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Myworkspace\الملفات\2023\الاربعاء 11-1-2023\مؤشر نسبة الرضا\"/>
    </mc:Choice>
  </mc:AlternateContent>
  <xr:revisionPtr revIDLastSave="0" documentId="13_ncr:1_{79995368-C029-446F-B97A-4CD61630E7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C95" i="1"/>
  <c r="C94" i="1"/>
  <c r="C93" i="1"/>
  <c r="C85" i="1"/>
  <c r="C84" i="1"/>
  <c r="C83" i="1"/>
  <c r="C82" i="1"/>
  <c r="B74" i="1"/>
  <c r="C73" i="1" s="1"/>
  <c r="C62" i="1"/>
  <c r="C61" i="1"/>
  <c r="C60" i="1"/>
  <c r="C59" i="1"/>
  <c r="C51" i="1"/>
  <c r="C50" i="1"/>
  <c r="C49" i="1"/>
  <c r="C48" i="1"/>
  <c r="C40" i="1"/>
  <c r="C39" i="1"/>
  <c r="C38" i="1"/>
  <c r="C37" i="1"/>
  <c r="B28" i="1"/>
  <c r="C27" i="1" s="1"/>
  <c r="C28" i="1" l="1"/>
  <c r="C26" i="1"/>
  <c r="C71" i="1"/>
  <c r="C74" i="1"/>
  <c r="C25" i="1"/>
  <c r="C72" i="1"/>
</calcChain>
</file>

<file path=xl/sharedStrings.xml><?xml version="1.0" encoding="utf-8"?>
<sst xmlns="http://schemas.openxmlformats.org/spreadsheetml/2006/main" count="89" uniqueCount="50">
  <si>
    <t xml:space="preserve">تقرير مؤشر نسبة رضا الأسر عن مسح القوى العاملة في إمارة عجمان لعام 2022
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</si>
  <si>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</si>
  <si>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-  في حالة الإقتباس يرجى الإشارة إلى المطبوعة كالتالي:</t>
  </si>
  <si>
    <t>مركز عجمان للإحصاء  _تقرير مؤشر نسبة رضا الأسر عن مسح القوى العاملة في إمارة عجمان لعام 2022</t>
  </si>
  <si>
    <t>إخلاء المسؤلية</t>
  </si>
  <si>
    <t>شروط الإستخدام</t>
  </si>
  <si>
    <t>سياسة الخصوصية</t>
  </si>
  <si>
    <t xml:space="preserve">رخصة البيانات المفتوحة </t>
  </si>
  <si>
    <t>Disclaimer</t>
  </si>
  <si>
    <t>Terms and conditions</t>
  </si>
  <si>
    <t>Privacy policy</t>
  </si>
  <si>
    <t>Open data license</t>
  </si>
  <si>
    <t xml:space="preserve">جدول (1.1.2) </t>
  </si>
  <si>
    <t>الرضا عن مسوح مركز عجمان للإحصاء  لعام 2022</t>
  </si>
  <si>
    <t xml:space="preserve">الرضا عن المسوح التي يجريها مركز عجمان للإحصاء  </t>
  </si>
  <si>
    <t>العدد</t>
  </si>
  <si>
    <t>النسبة المئوية[1]</t>
  </si>
  <si>
    <t>راضي</t>
  </si>
  <si>
    <t>محايد</t>
  </si>
  <si>
    <t>غير راضي</t>
  </si>
  <si>
    <t>الإجمالي</t>
  </si>
  <si>
    <t xml:space="preserve">المصدر:مركز عجمان للإحصاء </t>
  </si>
  <si>
    <t xml:space="preserve">[1] مجموع النسب قد لايتطابق بسبب التقريب </t>
  </si>
  <si>
    <t xml:space="preserve">الرضا عن مسح القوى العاملة </t>
  </si>
  <si>
    <t>النسبة المئوية</t>
  </si>
  <si>
    <t>الإجمالى</t>
  </si>
  <si>
    <t>الرضا عن أسئلة مسح القوى العاملة لعام 2022</t>
  </si>
  <si>
    <t>الرضا عن وضوح أسئلة مسح القوى العاملة</t>
  </si>
  <si>
    <t xml:space="preserve">الرضا عن الوقت المستغرق فى تعبئة استمارة مسح القوى العاملة </t>
  </si>
  <si>
    <t xml:space="preserve">جدول (1.2.2) </t>
  </si>
  <si>
    <t>الرضا عن إلمام الباحث  بالاستمارة وأهمية المسح والإجابة على الاستفسارات لعام 2022</t>
  </si>
  <si>
    <t>الرضا عن الباحث الذى جمع البيانات من حيث إلمامه بالاستمارة وأهمية المسح والإجابة على الاستفسارات</t>
  </si>
  <si>
    <t>الرضا عن الباحث من حيث أسلوب التواصل واللباقة في التعامل لعام 2022</t>
  </si>
  <si>
    <t>الرضا عن الباحث من حيث أسلوب التواصل واللباقة في التعامل</t>
  </si>
  <si>
    <t xml:space="preserve">جدول (1.3.2) </t>
  </si>
  <si>
    <t>الوسيلة المفضلة مستقبلاً لتعبئة الإستمارة لعام 2022</t>
  </si>
  <si>
    <t xml:space="preserve">الوسيلة المفضلة مستقبلاً لتعبئة الإستمارة </t>
  </si>
  <si>
    <t>إرسال رابط إلكتروني</t>
  </si>
  <si>
    <t xml:space="preserve"> المقابلة الشخصية/الزيارة الميدانية </t>
  </si>
  <si>
    <t>أخرى(مكالمة هاتفية)</t>
  </si>
  <si>
    <t xml:space="preserve">جدول (1.4.2) </t>
  </si>
  <si>
    <t xml:space="preserve">جدول (1.5.2) </t>
  </si>
  <si>
    <t xml:space="preserve">جدول (2.5.2) </t>
  </si>
  <si>
    <t xml:space="preserve">جدول (3.5.2) </t>
  </si>
  <si>
    <t>الرضا عن مسح القوى العاملة في إمارة عجمان لعام 2022</t>
  </si>
  <si>
    <t>الرضا العام للأسر المشاركة في  مسح القوى العاملة في إمارة عجمان خلال الأعوام 2021-2022</t>
  </si>
  <si>
    <t>مستوى الرضا العام</t>
  </si>
  <si>
    <t>جدول (6.2)</t>
  </si>
  <si>
    <t>الرضا عن الوقت المستغرق في تعبئة الإستمارة لعام 2022</t>
  </si>
  <si>
    <t>جميع الحقوق محفوظة – مركز الإحصاء  ، حكومة عجمان.الإمارات العربية المتحدة @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</si>
</sst>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.0"/>
    <numFmt numFmtId="165" formatCode="%0"/>
  </numFmts>
  <fonts count="1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b/>
      <u/>
      <sz val="11"/>
      <color theme="10"/>
      <name val="Arial"/>
      <family val="2"/>
      <scheme val="minor"/>
    </font>
    <font>
      <b/>
      <sz val="14"/>
      <color rgb="FF000000"/>
      <name val="Sakkal Majalla"/>
    </font>
    <font>
      <sz val="12"/>
      <color rgb="FFFFFFFF"/>
      <name val="Sakkal Majalla"/>
    </font>
    <font>
      <sz val="12"/>
      <color rgb="FF000000"/>
      <name val="Sakkal Majalla"/>
    </font>
    <font>
      <sz val="10"/>
      <color theme="1"/>
      <name val="Sakkal Majalla"/>
    </font>
    <font>
      <u/>
      <sz val="10"/>
      <color theme="10"/>
      <name val="Sakkal Majalla"/>
    </font>
    <font>
      <b/>
      <sz val="22"/>
      <color rgb="FF826228"/>
      <name val="Sakkal Majalla"/>
    </font>
    <font>
      <b/>
      <sz val="14"/>
      <color theme="1"/>
      <name val="Sakkal Majalla"/>
    </font>
    <font>
      <b/>
      <sz val="12"/>
      <color rgb="FFFFFFFF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22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 wrapText="1" readingOrder="2"/>
    </xf>
    <xf numFmtId="0" fontId="4" fillId="0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9" fillId="0" borderId="0" xfId="1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0" fillId="2" borderId="0" xfId="0" applyFont="1" applyFill="1" applyAlignment="1">
      <alignment horizontal="center" vertical="top" wrapText="1" readingOrder="2"/>
    </xf>
    <xf numFmtId="0" fontId="10" fillId="2" borderId="0" xfId="0" applyFont="1" applyFill="1" applyAlignment="1">
      <alignment vertical="top" wrapText="1" readingOrder="2"/>
    </xf>
    <xf numFmtId="0" fontId="1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right" vertical="top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readingOrder="2"/>
    </xf>
    <xf numFmtId="0" fontId="11" fillId="0" borderId="2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top" wrapText="1" readingOrder="2"/>
    </xf>
    <xf numFmtId="0" fontId="2" fillId="0" borderId="0" xfId="0" applyFont="1" applyAlignment="1">
      <alignment horizontal="right" vertical="center" readingOrder="2"/>
    </xf>
    <xf numFmtId="0" fontId="3" fillId="0" borderId="0" xfId="0" quotePrefix="1" applyFont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5" fillId="0" borderId="0" xfId="0" quotePrefix="1" applyFont="1" applyAlignment="1">
      <alignment horizontal="center" vertical="center" readingOrder="2"/>
    </xf>
    <xf numFmtId="0" fontId="2" fillId="0" borderId="0" xfId="0" quotePrefix="1" applyFont="1" applyAlignment="1">
      <alignment horizontal="right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130343</xdr:colOff>
      <xdr:row>0</xdr:row>
      <xdr:rowOff>90237</xdr:rowOff>
    </xdr:from>
    <xdr:to>
      <xdr:col>0</xdr:col>
      <xdr:colOff>3624213</xdr:colOff>
      <xdr:row>5</xdr:row>
      <xdr:rowOff>62932</xdr:rowOff>
    </xdr:to>
    <xdr:pic>
      <xdr:nvPicPr>
        <xdr:cNvPr id="2" name="Picture 1" descr="Diagram&#10;&#10;Description automatically generated">
          <a:extLst>
            <a:ext uri="{FF2B5EF4-FFF2-40B4-BE49-F238E27FC236}">
              <a16:creationId xmlns:a16="http://schemas.microsoft.com/office/drawing/2014/main" id="{EA2D6EC2-1C5D-4481-953A-D73C7EE3E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672787" y="90237"/>
          <a:ext cx="3493870" cy="925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109" TargetMode="External"/><Relationship Id="rId3" Type="http://schemas.openxmlformats.org/officeDocument/2006/relationships/hyperlink" Target="https://scc.ajman.ae/ar/node/105" TargetMode="External"/><Relationship Id="rId7" Type="http://schemas.openxmlformats.org/officeDocument/2006/relationships/hyperlink" Target="https://scc.ajman.ae/en/node/106" TargetMode="External"/><Relationship Id="rId2" Type="http://schemas.openxmlformats.org/officeDocument/2006/relationships/hyperlink" Target="https://scc.ajman.ae/ar/node/420" TargetMode="External"/><Relationship Id="rId1" Type="http://schemas.openxmlformats.org/officeDocument/2006/relationships/hyperlink" Target="https://scc.ajman.ae/ar/node/110" TargetMode="External"/><Relationship Id="rId6" Type="http://schemas.openxmlformats.org/officeDocument/2006/relationships/hyperlink" Target="https://scc.ajman.ae/en/node/542" TargetMode="External"/><Relationship Id="rId5" Type="http://schemas.openxmlformats.org/officeDocument/2006/relationships/hyperlink" Target="https://scc.ajman.ae/en/node/421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54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showGridLines="0" rightToLeft="1" tabSelected="1" workbookViewId="0">
      <selection activeCell="A10" sqref="A10:H10"/>
    </sheetView>
  </sheetViews>
  <sheetFormatPr defaultRowHeight="14.25" x14ac:dyDescent="0.2"/>
  <cols>
    <col min="1" max="1" width="77.625" customWidth="1"/>
    <col min="2" max="2" width="21.875" customWidth="1"/>
    <col min="3" max="3" width="20.625" customWidth="1"/>
    <col min="4" max="4" width="27" customWidth="1"/>
  </cols>
  <sheetData>
    <row r="1" spans="1:10" x14ac:dyDescent="0.2">
      <c r="A1" s="1"/>
      <c r="B1" s="2"/>
      <c r="C1" s="2"/>
    </row>
    <row r="2" spans="1:10" x14ac:dyDescent="0.2">
      <c r="A2" s="1"/>
      <c r="B2" s="2"/>
      <c r="C2" s="2"/>
    </row>
    <row r="3" spans="1:10" x14ac:dyDescent="0.2">
      <c r="A3" s="1"/>
      <c r="B3" s="2"/>
      <c r="C3" s="2"/>
    </row>
    <row r="4" spans="1:10" x14ac:dyDescent="0.2">
      <c r="A4" s="1"/>
      <c r="B4" s="2"/>
      <c r="C4" s="2"/>
    </row>
    <row r="5" spans="1:10" x14ac:dyDescent="0.2">
      <c r="A5" s="1"/>
      <c r="B5" s="2"/>
      <c r="C5" s="2"/>
    </row>
    <row r="6" spans="1:10" x14ac:dyDescent="0.2">
      <c r="A6" s="1"/>
      <c r="B6" s="2"/>
      <c r="C6" s="2"/>
    </row>
    <row r="7" spans="1:10" x14ac:dyDescent="0.2">
      <c r="A7" s="1"/>
      <c r="B7" s="2"/>
      <c r="C7" s="2"/>
    </row>
    <row r="8" spans="1:10" ht="32.25" customHeight="1" x14ac:dyDescent="0.2">
      <c r="A8" s="22" t="s">
        <v>0</v>
      </c>
      <c r="B8" s="22"/>
      <c r="C8" s="22"/>
      <c r="D8" s="22"/>
      <c r="E8" s="22"/>
      <c r="F8" s="22"/>
      <c r="G8" s="22"/>
      <c r="H8" s="15"/>
      <c r="I8" s="15"/>
      <c r="J8" s="15"/>
    </row>
    <row r="9" spans="1:10" ht="32.2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18.75" x14ac:dyDescent="0.2">
      <c r="A10" s="27" t="s">
        <v>49</v>
      </c>
      <c r="B10" s="23"/>
      <c r="C10" s="23"/>
      <c r="D10" s="23"/>
      <c r="E10" s="23"/>
      <c r="F10" s="23"/>
      <c r="G10" s="23"/>
      <c r="H10" s="23"/>
    </row>
    <row r="11" spans="1:10" ht="42" customHeight="1" x14ac:dyDescent="0.2">
      <c r="A11" s="18" t="s">
        <v>1</v>
      </c>
      <c r="B11" s="18"/>
      <c r="C11" s="18"/>
      <c r="D11" s="18"/>
      <c r="E11" s="18"/>
      <c r="F11" s="18"/>
      <c r="G11" s="18"/>
      <c r="H11" s="18"/>
    </row>
    <row r="12" spans="1:10" ht="18.75" x14ac:dyDescent="0.2">
      <c r="A12" s="24" t="s">
        <v>2</v>
      </c>
      <c r="B12" s="24"/>
      <c r="C12" s="24"/>
      <c r="D12" s="24"/>
      <c r="E12" s="24"/>
      <c r="F12" s="24"/>
      <c r="G12" s="24"/>
      <c r="H12" s="24"/>
    </row>
    <row r="13" spans="1:10" ht="18.75" customHeight="1" x14ac:dyDescent="0.2">
      <c r="A13" s="25" t="s">
        <v>3</v>
      </c>
      <c r="B13" s="25"/>
      <c r="C13" s="25"/>
      <c r="D13" s="25"/>
      <c r="E13" s="25"/>
      <c r="F13" s="25"/>
      <c r="G13" s="25"/>
      <c r="H13" s="25"/>
    </row>
    <row r="14" spans="1:10" ht="18.7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0" ht="15" x14ac:dyDescent="0.25">
      <c r="A15" s="4" t="s">
        <v>4</v>
      </c>
      <c r="B15" s="4" t="s">
        <v>5</v>
      </c>
      <c r="C15" s="4" t="s">
        <v>6</v>
      </c>
      <c r="D15" s="4" t="s">
        <v>7</v>
      </c>
    </row>
    <row r="16" spans="1:10" ht="15" x14ac:dyDescent="0.25">
      <c r="A16" s="5" t="s">
        <v>8</v>
      </c>
      <c r="B16" s="5" t="s">
        <v>9</v>
      </c>
      <c r="C16" s="5" t="s">
        <v>10</v>
      </c>
      <c r="D16" s="5" t="s">
        <v>11</v>
      </c>
    </row>
    <row r="17" spans="1:3" x14ac:dyDescent="0.2">
      <c r="A17" s="1"/>
      <c r="B17" s="2"/>
      <c r="C17" s="2"/>
    </row>
    <row r="18" spans="1:3" x14ac:dyDescent="0.2">
      <c r="A18" s="1"/>
      <c r="B18" s="2"/>
      <c r="C18" s="2"/>
    </row>
    <row r="19" spans="1:3" x14ac:dyDescent="0.2">
      <c r="A19" s="1"/>
      <c r="B19" s="2"/>
      <c r="C19" s="2"/>
    </row>
    <row r="20" spans="1:3" x14ac:dyDescent="0.2">
      <c r="A20" s="1"/>
      <c r="B20" s="2"/>
      <c r="C20" s="2"/>
    </row>
    <row r="21" spans="1:3" x14ac:dyDescent="0.2">
      <c r="A21" s="1"/>
      <c r="B21" s="2"/>
      <c r="C21" s="2"/>
    </row>
    <row r="22" spans="1:3" ht="21.75" x14ac:dyDescent="0.2">
      <c r="A22" s="17" t="s">
        <v>12</v>
      </c>
      <c r="B22" s="17"/>
      <c r="C22" s="17"/>
    </row>
    <row r="23" spans="1:3" ht="21.75" x14ac:dyDescent="0.2">
      <c r="A23" s="17" t="s">
        <v>13</v>
      </c>
      <c r="B23" s="17"/>
      <c r="C23" s="17"/>
    </row>
    <row r="24" spans="1:3" ht="18.75" x14ac:dyDescent="0.2">
      <c r="A24" s="6" t="s">
        <v>14</v>
      </c>
      <c r="B24" s="7" t="s">
        <v>15</v>
      </c>
      <c r="C24" s="7" t="s">
        <v>16</v>
      </c>
    </row>
    <row r="25" spans="1:3" ht="18.75" x14ac:dyDescent="0.2">
      <c r="A25" s="7" t="s">
        <v>17</v>
      </c>
      <c r="B25" s="8">
        <v>99</v>
      </c>
      <c r="C25" s="9">
        <f>B25/$B$28</f>
        <v>0.92523364485981308</v>
      </c>
    </row>
    <row r="26" spans="1:3" ht="18.75" x14ac:dyDescent="0.2">
      <c r="A26" s="7" t="s">
        <v>18</v>
      </c>
      <c r="B26" s="8">
        <v>7</v>
      </c>
      <c r="C26" s="9">
        <f t="shared" ref="C26:C28" si="0">B26/$B$28</f>
        <v>6.5420560747663545E-2</v>
      </c>
    </row>
    <row r="27" spans="1:3" ht="18.75" x14ac:dyDescent="0.2">
      <c r="A27" s="7" t="s">
        <v>19</v>
      </c>
      <c r="B27" s="8">
        <v>1</v>
      </c>
      <c r="C27" s="9">
        <f t="shared" si="0"/>
        <v>9.3457943925233638E-3</v>
      </c>
    </row>
    <row r="28" spans="1:3" ht="18.75" x14ac:dyDescent="0.2">
      <c r="A28" s="7" t="s">
        <v>20</v>
      </c>
      <c r="B28" s="8">
        <f>SUM(B25:B27)</f>
        <v>107</v>
      </c>
      <c r="C28" s="10">
        <f t="shared" si="0"/>
        <v>1</v>
      </c>
    </row>
    <row r="29" spans="1:3" ht="15" x14ac:dyDescent="0.2">
      <c r="A29" s="11" t="s">
        <v>21</v>
      </c>
      <c r="B29" s="2"/>
      <c r="C29" s="2"/>
    </row>
    <row r="30" spans="1:3" ht="15" x14ac:dyDescent="0.2">
      <c r="A30" s="12" t="s">
        <v>22</v>
      </c>
      <c r="B30" s="2"/>
      <c r="C30" s="2"/>
    </row>
    <row r="31" spans="1:3" x14ac:dyDescent="0.2">
      <c r="A31" s="1"/>
      <c r="B31" s="2"/>
      <c r="C31" s="2"/>
    </row>
    <row r="32" spans="1:3" x14ac:dyDescent="0.2">
      <c r="A32" s="1"/>
      <c r="B32" s="2"/>
      <c r="C32" s="2"/>
    </row>
    <row r="33" spans="1:3" x14ac:dyDescent="0.2">
      <c r="A33" s="1"/>
      <c r="B33" s="2"/>
      <c r="C33" s="2"/>
    </row>
    <row r="34" spans="1:3" ht="21.75" x14ac:dyDescent="0.2">
      <c r="A34" s="17" t="s">
        <v>29</v>
      </c>
      <c r="B34" s="17"/>
      <c r="C34" s="17"/>
    </row>
    <row r="35" spans="1:3" ht="21.75" x14ac:dyDescent="0.2">
      <c r="A35" s="17" t="s">
        <v>44</v>
      </c>
      <c r="B35" s="17"/>
      <c r="C35" s="17"/>
    </row>
    <row r="36" spans="1:3" ht="18.75" x14ac:dyDescent="0.2">
      <c r="A36" s="7" t="s">
        <v>23</v>
      </c>
      <c r="B36" s="7" t="s">
        <v>15</v>
      </c>
      <c r="C36" s="7" t="s">
        <v>24</v>
      </c>
    </row>
    <row r="37" spans="1:3" ht="18.75" x14ac:dyDescent="0.2">
      <c r="A37" s="7" t="s">
        <v>17</v>
      </c>
      <c r="B37" s="8">
        <v>98</v>
      </c>
      <c r="C37" s="9">
        <f>B37/$B$40</f>
        <v>0.91588785046728971</v>
      </c>
    </row>
    <row r="38" spans="1:3" ht="18.75" x14ac:dyDescent="0.2">
      <c r="A38" s="7" t="s">
        <v>18</v>
      </c>
      <c r="B38" s="8">
        <v>7</v>
      </c>
      <c r="C38" s="9">
        <f t="shared" ref="C38:C40" si="1">B38/$B$40</f>
        <v>6.5420560747663545E-2</v>
      </c>
    </row>
    <row r="39" spans="1:3" ht="18.75" x14ac:dyDescent="0.2">
      <c r="A39" s="7" t="s">
        <v>19</v>
      </c>
      <c r="B39" s="8">
        <v>2</v>
      </c>
      <c r="C39" s="9">
        <f t="shared" si="1"/>
        <v>1.8691588785046728E-2</v>
      </c>
    </row>
    <row r="40" spans="1:3" ht="18.75" x14ac:dyDescent="0.2">
      <c r="A40" s="7" t="s">
        <v>25</v>
      </c>
      <c r="B40" s="8">
        <v>107</v>
      </c>
      <c r="C40" s="10">
        <f t="shared" si="1"/>
        <v>1</v>
      </c>
    </row>
    <row r="41" spans="1:3" ht="15" x14ac:dyDescent="0.2">
      <c r="A41" s="11" t="s">
        <v>21</v>
      </c>
      <c r="B41" s="2"/>
      <c r="C41" s="2"/>
    </row>
    <row r="42" spans="1:3" x14ac:dyDescent="0.2">
      <c r="A42" s="1"/>
      <c r="B42" s="2"/>
      <c r="C42" s="2"/>
    </row>
    <row r="43" spans="1:3" x14ac:dyDescent="0.2">
      <c r="A43" s="1"/>
      <c r="B43" s="2"/>
      <c r="C43" s="2"/>
    </row>
    <row r="44" spans="1:3" x14ac:dyDescent="0.2">
      <c r="A44" s="1"/>
      <c r="B44" s="2"/>
      <c r="C44" s="2"/>
    </row>
    <row r="45" spans="1:3" ht="21.75" x14ac:dyDescent="0.2">
      <c r="A45" s="17" t="s">
        <v>34</v>
      </c>
      <c r="B45" s="17"/>
      <c r="C45" s="17"/>
    </row>
    <row r="46" spans="1:3" ht="21.75" x14ac:dyDescent="0.2">
      <c r="A46" s="17" t="s">
        <v>26</v>
      </c>
      <c r="B46" s="17"/>
      <c r="C46" s="17"/>
    </row>
    <row r="47" spans="1:3" ht="18.75" x14ac:dyDescent="0.2">
      <c r="A47" s="7" t="s">
        <v>27</v>
      </c>
      <c r="B47" s="7" t="s">
        <v>15</v>
      </c>
      <c r="C47" s="7" t="s">
        <v>24</v>
      </c>
    </row>
    <row r="48" spans="1:3" ht="18.75" x14ac:dyDescent="0.2">
      <c r="A48" s="7" t="s">
        <v>17</v>
      </c>
      <c r="B48" s="8">
        <v>99</v>
      </c>
      <c r="C48" s="9">
        <f>B48/$B$51</f>
        <v>0.92523364485981308</v>
      </c>
    </row>
    <row r="49" spans="1:3" ht="18.75" x14ac:dyDescent="0.2">
      <c r="A49" s="7" t="s">
        <v>18</v>
      </c>
      <c r="B49" s="8">
        <v>5</v>
      </c>
      <c r="C49" s="9">
        <f t="shared" ref="C49:C51" si="2">B49/$B$51</f>
        <v>4.6728971962616821E-2</v>
      </c>
    </row>
    <row r="50" spans="1:3" ht="18.75" x14ac:dyDescent="0.2">
      <c r="A50" s="7" t="s">
        <v>19</v>
      </c>
      <c r="B50" s="8">
        <v>3</v>
      </c>
      <c r="C50" s="9">
        <f t="shared" si="2"/>
        <v>2.8037383177570093E-2</v>
      </c>
    </row>
    <row r="51" spans="1:3" ht="18.75" x14ac:dyDescent="0.2">
      <c r="A51" s="7" t="s">
        <v>25</v>
      </c>
      <c r="B51" s="8">
        <v>107</v>
      </c>
      <c r="C51" s="10">
        <f t="shared" si="2"/>
        <v>1</v>
      </c>
    </row>
    <row r="52" spans="1:3" ht="15" x14ac:dyDescent="0.2">
      <c r="A52" s="11" t="s">
        <v>21</v>
      </c>
      <c r="B52" s="2"/>
      <c r="C52" s="2"/>
    </row>
    <row r="53" spans="1:3" ht="15" x14ac:dyDescent="0.2">
      <c r="A53" s="12"/>
      <c r="B53" s="2"/>
      <c r="C53" s="2"/>
    </row>
    <row r="54" spans="1:3" x14ac:dyDescent="0.2">
      <c r="A54" s="1"/>
      <c r="B54" s="2"/>
      <c r="C54" s="2"/>
    </row>
    <row r="55" spans="1:3" x14ac:dyDescent="0.2">
      <c r="A55" s="1"/>
      <c r="B55" s="2"/>
      <c r="C55" s="2"/>
    </row>
    <row r="56" spans="1:3" ht="21.75" x14ac:dyDescent="0.2">
      <c r="A56" s="17" t="s">
        <v>40</v>
      </c>
      <c r="B56" s="17"/>
      <c r="C56" s="17"/>
    </row>
    <row r="57" spans="1:3" ht="21.75" x14ac:dyDescent="0.2">
      <c r="A57" s="26" t="s">
        <v>48</v>
      </c>
      <c r="B57" s="17"/>
      <c r="C57" s="17"/>
    </row>
    <row r="58" spans="1:3" ht="18.75" x14ac:dyDescent="0.2">
      <c r="A58" s="6" t="s">
        <v>28</v>
      </c>
      <c r="B58" s="7" t="s">
        <v>15</v>
      </c>
      <c r="C58" s="7" t="s">
        <v>16</v>
      </c>
    </row>
    <row r="59" spans="1:3" ht="18.75" x14ac:dyDescent="0.2">
      <c r="A59" s="7" t="s">
        <v>17</v>
      </c>
      <c r="B59" s="8">
        <v>93</v>
      </c>
      <c r="C59" s="9">
        <f>B59/$B$62</f>
        <v>0.86915887850467288</v>
      </c>
    </row>
    <row r="60" spans="1:3" ht="18.75" x14ac:dyDescent="0.2">
      <c r="A60" s="7" t="s">
        <v>18</v>
      </c>
      <c r="B60" s="8">
        <v>13</v>
      </c>
      <c r="C60" s="9">
        <f t="shared" ref="C60:C62" si="3">B60/$B$62</f>
        <v>0.12149532710280374</v>
      </c>
    </row>
    <row r="61" spans="1:3" ht="18.75" x14ac:dyDescent="0.2">
      <c r="A61" s="7" t="s">
        <v>19</v>
      </c>
      <c r="B61" s="8">
        <v>1</v>
      </c>
      <c r="C61" s="9">
        <f t="shared" si="3"/>
        <v>9.3457943925233638E-3</v>
      </c>
    </row>
    <row r="62" spans="1:3" ht="18.75" x14ac:dyDescent="0.2">
      <c r="A62" s="7" t="s">
        <v>25</v>
      </c>
      <c r="B62" s="8">
        <v>107</v>
      </c>
      <c r="C62" s="10">
        <f t="shared" si="3"/>
        <v>1</v>
      </c>
    </row>
    <row r="63" spans="1:3" ht="15" x14ac:dyDescent="0.2">
      <c r="A63" s="11" t="s">
        <v>21</v>
      </c>
      <c r="B63" s="2"/>
      <c r="C63" s="2"/>
    </row>
    <row r="64" spans="1:3" ht="15" x14ac:dyDescent="0.2">
      <c r="A64" s="12" t="s">
        <v>22</v>
      </c>
      <c r="B64" s="2"/>
      <c r="C64" s="2"/>
    </row>
    <row r="65" spans="1:3" x14ac:dyDescent="0.2">
      <c r="A65" s="1"/>
      <c r="B65" s="2"/>
      <c r="C65" s="2"/>
    </row>
    <row r="66" spans="1:3" x14ac:dyDescent="0.2">
      <c r="A66" s="1"/>
      <c r="B66" s="2"/>
      <c r="C66" s="2"/>
    </row>
    <row r="67" spans="1:3" x14ac:dyDescent="0.2">
      <c r="A67" s="1"/>
      <c r="B67" s="2"/>
      <c r="C67" s="2"/>
    </row>
    <row r="68" spans="1:3" ht="21.75" x14ac:dyDescent="0.2">
      <c r="A68" s="17" t="s">
        <v>41</v>
      </c>
      <c r="B68" s="17"/>
      <c r="C68" s="17"/>
    </row>
    <row r="69" spans="1:3" ht="21.75" x14ac:dyDescent="0.2">
      <c r="A69" s="17" t="s">
        <v>30</v>
      </c>
      <c r="B69" s="17"/>
      <c r="C69" s="17"/>
    </row>
    <row r="70" spans="1:3" ht="18.75" x14ac:dyDescent="0.2">
      <c r="A70" s="6" t="s">
        <v>31</v>
      </c>
      <c r="B70" s="7" t="s">
        <v>15</v>
      </c>
      <c r="C70" s="7" t="s">
        <v>24</v>
      </c>
    </row>
    <row r="71" spans="1:3" ht="18.75" x14ac:dyDescent="0.2">
      <c r="A71" s="7" t="s">
        <v>17</v>
      </c>
      <c r="B71" s="8">
        <v>103</v>
      </c>
      <c r="C71" s="9">
        <f>B71/$B$74</f>
        <v>0.96261682242990654</v>
      </c>
    </row>
    <row r="72" spans="1:3" ht="18.75" x14ac:dyDescent="0.2">
      <c r="A72" s="7" t="s">
        <v>18</v>
      </c>
      <c r="B72" s="8">
        <v>4</v>
      </c>
      <c r="C72" s="9">
        <f t="shared" ref="C72:C74" si="4">B72/$B$74</f>
        <v>3.7383177570093455E-2</v>
      </c>
    </row>
    <row r="73" spans="1:3" ht="18.75" x14ac:dyDescent="0.2">
      <c r="A73" s="7" t="s">
        <v>19</v>
      </c>
      <c r="B73" s="8">
        <v>0</v>
      </c>
      <c r="C73" s="9">
        <f t="shared" si="4"/>
        <v>0</v>
      </c>
    </row>
    <row r="74" spans="1:3" ht="18.75" x14ac:dyDescent="0.2">
      <c r="A74" s="7" t="s">
        <v>25</v>
      </c>
      <c r="B74" s="8">
        <f>SUM(B71:B73)</f>
        <v>107</v>
      </c>
      <c r="C74" s="10">
        <f t="shared" si="4"/>
        <v>1</v>
      </c>
    </row>
    <row r="75" spans="1:3" ht="15" x14ac:dyDescent="0.2">
      <c r="A75" s="11" t="s">
        <v>21</v>
      </c>
      <c r="B75" s="2"/>
      <c r="C75" s="2"/>
    </row>
    <row r="76" spans="1:3" x14ac:dyDescent="0.2">
      <c r="A76" s="1"/>
      <c r="B76" s="2"/>
      <c r="C76" s="2"/>
    </row>
    <row r="77" spans="1:3" x14ac:dyDescent="0.2">
      <c r="A77" s="1"/>
      <c r="B77" s="2"/>
      <c r="C77" s="2"/>
    </row>
    <row r="78" spans="1:3" x14ac:dyDescent="0.2">
      <c r="A78" s="1"/>
      <c r="B78" s="2"/>
      <c r="C78" s="2"/>
    </row>
    <row r="79" spans="1:3" ht="21.75" x14ac:dyDescent="0.2">
      <c r="A79" s="17" t="s">
        <v>42</v>
      </c>
      <c r="B79" s="17"/>
      <c r="C79" s="17"/>
    </row>
    <row r="80" spans="1:3" ht="21.75" x14ac:dyDescent="0.2">
      <c r="A80" s="17" t="s">
        <v>32</v>
      </c>
      <c r="B80" s="17"/>
      <c r="C80" s="17"/>
    </row>
    <row r="81" spans="1:3" ht="18.75" x14ac:dyDescent="0.2">
      <c r="A81" s="6" t="s">
        <v>33</v>
      </c>
      <c r="B81" s="7" t="s">
        <v>15</v>
      </c>
      <c r="C81" s="7" t="s">
        <v>24</v>
      </c>
    </row>
    <row r="82" spans="1:3" ht="18.75" x14ac:dyDescent="0.2">
      <c r="A82" s="7" t="s">
        <v>17</v>
      </c>
      <c r="B82" s="8">
        <v>101</v>
      </c>
      <c r="C82" s="9">
        <f>B82/$B$85</f>
        <v>0.94392523364485981</v>
      </c>
    </row>
    <row r="83" spans="1:3" ht="18.75" x14ac:dyDescent="0.2">
      <c r="A83" s="7" t="s">
        <v>18</v>
      </c>
      <c r="B83" s="8">
        <v>6</v>
      </c>
      <c r="C83" s="9">
        <f t="shared" ref="C83:C85" si="5">B83/$B$85</f>
        <v>5.6074766355140186E-2</v>
      </c>
    </row>
    <row r="84" spans="1:3" ht="18.75" x14ac:dyDescent="0.2">
      <c r="A84" s="7" t="s">
        <v>19</v>
      </c>
      <c r="B84" s="8">
        <v>0</v>
      </c>
      <c r="C84" s="9">
        <f t="shared" si="5"/>
        <v>0</v>
      </c>
    </row>
    <row r="85" spans="1:3" ht="18.75" x14ac:dyDescent="0.2">
      <c r="A85" s="7" t="s">
        <v>20</v>
      </c>
      <c r="B85" s="8">
        <v>107</v>
      </c>
      <c r="C85" s="10">
        <f t="shared" si="5"/>
        <v>1</v>
      </c>
    </row>
    <row r="86" spans="1:3" ht="15" x14ac:dyDescent="0.2">
      <c r="A86" s="11" t="s">
        <v>21</v>
      </c>
      <c r="B86" s="2"/>
      <c r="C86" s="2"/>
    </row>
    <row r="87" spans="1:3" ht="21.75" x14ac:dyDescent="0.2">
      <c r="A87" s="13"/>
      <c r="B87" s="2"/>
      <c r="C87" s="2"/>
    </row>
    <row r="88" spans="1:3" x14ac:dyDescent="0.2">
      <c r="A88" s="1"/>
      <c r="B88" s="2"/>
      <c r="C88" s="2"/>
    </row>
    <row r="89" spans="1:3" x14ac:dyDescent="0.2">
      <c r="A89" s="1"/>
      <c r="B89" s="2"/>
      <c r="C89" s="2"/>
    </row>
    <row r="90" spans="1:3" ht="21.75" x14ac:dyDescent="0.2">
      <c r="A90" s="17" t="s">
        <v>43</v>
      </c>
      <c r="B90" s="17"/>
      <c r="C90" s="17"/>
    </row>
    <row r="91" spans="1:3" ht="21.75" x14ac:dyDescent="0.2">
      <c r="A91" s="17" t="s">
        <v>35</v>
      </c>
      <c r="B91" s="17"/>
      <c r="C91" s="17"/>
    </row>
    <row r="92" spans="1:3" ht="18.75" x14ac:dyDescent="0.2">
      <c r="A92" s="7" t="s">
        <v>36</v>
      </c>
      <c r="B92" s="7" t="s">
        <v>15</v>
      </c>
      <c r="C92" s="7" t="s">
        <v>24</v>
      </c>
    </row>
    <row r="93" spans="1:3" ht="18.75" x14ac:dyDescent="0.2">
      <c r="A93" s="7" t="s">
        <v>37</v>
      </c>
      <c r="B93" s="8">
        <v>60</v>
      </c>
      <c r="C93" s="9">
        <f>B93/$B$96</f>
        <v>0.56074766355140182</v>
      </c>
    </row>
    <row r="94" spans="1:3" ht="18.75" x14ac:dyDescent="0.2">
      <c r="A94" s="7" t="s">
        <v>38</v>
      </c>
      <c r="B94" s="8">
        <v>44</v>
      </c>
      <c r="C94" s="9">
        <f t="shared" ref="C94:C96" si="6">B94/$B$96</f>
        <v>0.41121495327102803</v>
      </c>
    </row>
    <row r="95" spans="1:3" ht="18.75" x14ac:dyDescent="0.2">
      <c r="A95" s="7" t="s">
        <v>39</v>
      </c>
      <c r="B95" s="8">
        <v>3</v>
      </c>
      <c r="C95" s="9">
        <f t="shared" si="6"/>
        <v>2.8037383177570093E-2</v>
      </c>
    </row>
    <row r="96" spans="1:3" ht="18.75" x14ac:dyDescent="0.2">
      <c r="A96" s="7" t="s">
        <v>20</v>
      </c>
      <c r="B96" s="8">
        <v>107</v>
      </c>
      <c r="C96" s="10">
        <f t="shared" si="6"/>
        <v>1</v>
      </c>
    </row>
    <row r="97" spans="1:3" ht="15" x14ac:dyDescent="0.2">
      <c r="A97" s="11" t="s">
        <v>21</v>
      </c>
      <c r="B97" s="2"/>
      <c r="C97" s="2"/>
    </row>
    <row r="101" spans="1:3" ht="21.75" x14ac:dyDescent="0.2">
      <c r="A101" s="20" t="s">
        <v>47</v>
      </c>
      <c r="B101" s="20"/>
      <c r="C101" s="20"/>
    </row>
    <row r="102" spans="1:3" ht="21.75" x14ac:dyDescent="0.2">
      <c r="A102" s="21" t="s">
        <v>45</v>
      </c>
      <c r="B102" s="21"/>
      <c r="C102" s="21"/>
    </row>
    <row r="103" spans="1:3" ht="18.75" x14ac:dyDescent="0.2">
      <c r="A103" s="19" t="s">
        <v>46</v>
      </c>
      <c r="B103" s="16">
        <v>2021</v>
      </c>
      <c r="C103" s="16">
        <v>2022</v>
      </c>
    </row>
    <row r="104" spans="1:3" ht="18.75" x14ac:dyDescent="0.2">
      <c r="A104" s="19"/>
      <c r="B104" s="9">
        <v>0.96899999999999997</v>
      </c>
      <c r="C104" s="9">
        <v>0.92400000000000004</v>
      </c>
    </row>
    <row r="105" spans="1:3" ht="15" x14ac:dyDescent="0.2">
      <c r="A105" s="11" t="s">
        <v>21</v>
      </c>
    </row>
  </sheetData>
  <mergeCells count="22">
    <mergeCell ref="A103:A104"/>
    <mergeCell ref="A101:C101"/>
    <mergeCell ref="A102:C102"/>
    <mergeCell ref="A8:G8"/>
    <mergeCell ref="A91:C91"/>
    <mergeCell ref="A10:H10"/>
    <mergeCell ref="A69:C69"/>
    <mergeCell ref="A79:C79"/>
    <mergeCell ref="A80:C80"/>
    <mergeCell ref="A90:C90"/>
    <mergeCell ref="A12:H12"/>
    <mergeCell ref="A13:H13"/>
    <mergeCell ref="A57:C57"/>
    <mergeCell ref="A68:C68"/>
    <mergeCell ref="A23:C23"/>
    <mergeCell ref="A34:C34"/>
    <mergeCell ref="A35:C35"/>
    <mergeCell ref="A45:C45"/>
    <mergeCell ref="A46:C46"/>
    <mergeCell ref="A56:C56"/>
    <mergeCell ref="A11:H11"/>
    <mergeCell ref="A22:C22"/>
  </mergeCells>
  <hyperlinks>
    <hyperlink ref="A15" r:id="rId1" xr:uid="{809CF205-7B08-4308-9B7B-F5E481FB2984}"/>
    <hyperlink ref="B15" r:id="rId2" xr:uid="{69B371D6-AE14-4A35-A153-ED6961D6B70B}"/>
    <hyperlink ref="C15" r:id="rId3" xr:uid="{37C69D47-753B-4859-B6B0-656AA3D5B0E0}"/>
    <hyperlink ref="D15" r:id="rId4" xr:uid="{5351D1B4-73C6-472D-BE6D-95A8E4C7297E}"/>
    <hyperlink ref="B16" r:id="rId5" xr:uid="{2AF93AE8-7A63-405F-9291-7953704216CB}"/>
    <hyperlink ref="D16" r:id="rId6" xr:uid="{60E82EF1-3A7C-4E16-A29A-6701F3CFDA79}"/>
    <hyperlink ref="C16" r:id="rId7" xr:uid="{FC24E7E1-08AC-4095-A599-D4A6354D6655}"/>
    <hyperlink ref="A16" r:id="rId8" xr:uid="{65B09893-0B94-4D82-AAA3-4F23ED82F7BC}"/>
    <hyperlink ref="C47" location="_ftn1" display="_ftn1" xr:uid="{76BE3867-89DB-44F3-8952-C981F20B755E}"/>
    <hyperlink ref="A30" location="_ftnref1" display="_ftnref1" xr:uid="{ADC35B1C-23E4-4140-A0C4-753FF828799A}"/>
    <hyperlink ref="A64" location="_ftnref1" display="_ftnref1" xr:uid="{083B9139-9BC5-4384-9FF3-431281870985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2023-01-17T04:14:34Z</dcterms:modified>
</cp:coreProperties>
</file>